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 Lockhart\Documents\Personal\Personal\PC\Accounts 22,23\"/>
    </mc:Choice>
  </mc:AlternateContent>
  <xr:revisionPtr revIDLastSave="0" documentId="13_ncr:1_{CC83A687-E909-4E3D-8FBF-9C695B7DDA27}" xr6:coauthVersionLast="47" xr6:coauthVersionMax="47" xr10:uidLastSave="{00000000-0000-0000-0000-000000000000}"/>
  <bookViews>
    <workbookView xWindow="-108" yWindow="-108" windowWidth="23256" windowHeight="12456" xr2:uid="{D1B43AD8-2221-4B7B-BC91-C96601DE66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B36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13" i="1"/>
  <c r="C10" i="1"/>
  <c r="D10" i="1"/>
  <c r="B10" i="1"/>
  <c r="D5" i="1"/>
  <c r="D6" i="1"/>
  <c r="D7" i="1"/>
  <c r="D8" i="1"/>
  <c r="D9" i="1"/>
  <c r="D4" i="1"/>
</calcChain>
</file>

<file path=xl/sharedStrings.xml><?xml version="1.0" encoding="utf-8"?>
<sst xmlns="http://schemas.openxmlformats.org/spreadsheetml/2006/main" count="36" uniqueCount="35">
  <si>
    <t>REVENUE</t>
  </si>
  <si>
    <t>22,23</t>
  </si>
  <si>
    <t>Differnce 22,23-21,22</t>
  </si>
  <si>
    <t xml:space="preserve">Precept                      </t>
  </si>
  <si>
    <t xml:space="preserve">Interest                     </t>
  </si>
  <si>
    <t xml:space="preserve">Sign Rentals    </t>
  </si>
  <si>
    <t xml:space="preserve">V.A.T. Refund             </t>
  </si>
  <si>
    <t>CIL received</t>
  </si>
  <si>
    <t>Closure of Good Companions</t>
  </si>
  <si>
    <t>TOTAL</t>
  </si>
  <si>
    <t>COSTS</t>
  </si>
  <si>
    <t>Grant To Village Hall</t>
  </si>
  <si>
    <t>Defibrilator</t>
  </si>
  <si>
    <t>Community Growers</t>
  </si>
  <si>
    <t>Contribution to Churchyard</t>
  </si>
  <si>
    <t>Christmas Tree</t>
  </si>
  <si>
    <t>Grant to cricket club for mowers</t>
  </si>
  <si>
    <t>Grass and Tree Cutting</t>
  </si>
  <si>
    <t xml:space="preserve">Play Area, incl picnic tables </t>
  </si>
  <si>
    <t>V.A.T.</t>
  </si>
  <si>
    <t>Contribution to Wilts for signage on A338</t>
  </si>
  <si>
    <t>Shalbourne Connect &amp; Craft</t>
  </si>
  <si>
    <t>Pavillion</t>
  </si>
  <si>
    <t>Refreshments for Parish Assembly</t>
  </si>
  <si>
    <t>Misc small grants</t>
  </si>
  <si>
    <t>Community First Subscription</t>
  </si>
  <si>
    <t>W.A.L.C. Subscription</t>
  </si>
  <si>
    <t>Insurance</t>
  </si>
  <si>
    <t>Village Hall Hire</t>
  </si>
  <si>
    <t>C.P.R.E. Subscription</t>
  </si>
  <si>
    <t>Chairmans expenses - ink</t>
  </si>
  <si>
    <t>Village website</t>
  </si>
  <si>
    <t>PCAP contribution</t>
  </si>
  <si>
    <t>Registration with IC</t>
  </si>
  <si>
    <t>Prior year bought swing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</si>
</sst>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3FB0A-540F-4FF6-A77D-E150DC078134}">
  <dimension ref="A2:E36"/>
  <sheetViews>
    <sheetView tabSelected="1" workbookViewId="0">
      <selection activeCell="D3" sqref="D3"/>
    </sheetView>
  </sheetViews>
  <sheetFormatPr defaultRowHeight="14.4" x14ac:dyDescent="0.3"/>
  <cols>
    <col min="1" max="1" width="35" bestFit="1" customWidth="1"/>
    <col min="4" max="4" width="23.21875" customWidth="1"/>
  </cols>
  <sheetData>
    <row r="2" spans="1:4" x14ac:dyDescent="0.3">
      <c r="A2" s="1" t="s">
        <v>0</v>
      </c>
    </row>
    <row r="3" spans="1:4" x14ac:dyDescent="0.3">
      <c r="B3" s="1">
        <v>21.22</v>
      </c>
      <c r="C3" s="1" t="s">
        <v>1</v>
      </c>
      <c r="D3" s="4" t="s">
        <v>2</v>
      </c>
    </row>
    <row r="4" spans="1:4" x14ac:dyDescent="0.3">
      <c r="A4" s="2" t="s">
        <v>3</v>
      </c>
      <c r="B4">
        <v>9000</v>
      </c>
      <c r="C4">
        <v>10000</v>
      </c>
      <c r="D4">
        <f>+C4-B4</f>
        <v>1000</v>
      </c>
    </row>
    <row r="5" spans="1:4" x14ac:dyDescent="0.3">
      <c r="A5" s="2" t="s">
        <v>4</v>
      </c>
      <c r="B5">
        <v>0.24</v>
      </c>
      <c r="C5">
        <v>11.36</v>
      </c>
      <c r="D5">
        <f t="shared" ref="D5:D9" si="0">+C5-B5</f>
        <v>11.12</v>
      </c>
    </row>
    <row r="6" spans="1:4" x14ac:dyDescent="0.3">
      <c r="A6" s="2" t="s">
        <v>5</v>
      </c>
      <c r="B6">
        <v>100</v>
      </c>
      <c r="C6">
        <v>0</v>
      </c>
      <c r="D6">
        <f t="shared" si="0"/>
        <v>-100</v>
      </c>
    </row>
    <row r="7" spans="1:4" x14ac:dyDescent="0.3">
      <c r="A7" s="2" t="s">
        <v>6</v>
      </c>
      <c r="C7">
        <v>2123.1999999999998</v>
      </c>
      <c r="D7">
        <f t="shared" si="0"/>
        <v>2123.1999999999998</v>
      </c>
    </row>
    <row r="8" spans="1:4" x14ac:dyDescent="0.3">
      <c r="A8" s="2" t="s">
        <v>7</v>
      </c>
      <c r="B8">
        <v>5011.46</v>
      </c>
      <c r="C8">
        <v>0</v>
      </c>
      <c r="D8">
        <f t="shared" si="0"/>
        <v>-5011.46</v>
      </c>
    </row>
    <row r="9" spans="1:4" x14ac:dyDescent="0.3">
      <c r="A9" s="2" t="s">
        <v>8</v>
      </c>
      <c r="B9">
        <v>96</v>
      </c>
      <c r="C9">
        <v>0</v>
      </c>
      <c r="D9">
        <f t="shared" si="0"/>
        <v>-96</v>
      </c>
    </row>
    <row r="10" spans="1:4" x14ac:dyDescent="0.3">
      <c r="A10" s="2" t="s">
        <v>9</v>
      </c>
      <c r="B10">
        <f>SUM(B4:B9)</f>
        <v>14207.7</v>
      </c>
      <c r="C10">
        <f t="shared" ref="C10:D10" si="1">SUM(C4:C9)</f>
        <v>12134.560000000001</v>
      </c>
      <c r="D10">
        <f t="shared" si="1"/>
        <v>-2073.1400000000003</v>
      </c>
    </row>
    <row r="12" spans="1:4" x14ac:dyDescent="0.3">
      <c r="A12" s="3" t="s">
        <v>10</v>
      </c>
    </row>
    <row r="13" spans="1:4" x14ac:dyDescent="0.3">
      <c r="A13" s="2" t="s">
        <v>11</v>
      </c>
      <c r="B13">
        <v>0</v>
      </c>
      <c r="C13">
        <v>2000</v>
      </c>
      <c r="D13">
        <f>+C13-B13</f>
        <v>2000</v>
      </c>
    </row>
    <row r="14" spans="1:4" x14ac:dyDescent="0.3">
      <c r="A14" s="2" t="s">
        <v>12</v>
      </c>
      <c r="B14">
        <v>0</v>
      </c>
      <c r="C14">
        <v>367</v>
      </c>
      <c r="D14">
        <f t="shared" ref="D14:D35" si="2">+C14-B14</f>
        <v>367</v>
      </c>
    </row>
    <row r="15" spans="1:4" x14ac:dyDescent="0.3">
      <c r="A15" s="2" t="s">
        <v>13</v>
      </c>
      <c r="B15">
        <v>1000</v>
      </c>
      <c r="C15">
        <v>0</v>
      </c>
      <c r="D15">
        <f t="shared" si="2"/>
        <v>-1000</v>
      </c>
    </row>
    <row r="16" spans="1:4" x14ac:dyDescent="0.3">
      <c r="A16" t="s">
        <v>14</v>
      </c>
      <c r="B16">
        <v>800</v>
      </c>
      <c r="C16">
        <v>850</v>
      </c>
      <c r="D16">
        <f t="shared" si="2"/>
        <v>50</v>
      </c>
    </row>
    <row r="17" spans="1:5" x14ac:dyDescent="0.3">
      <c r="A17" t="s">
        <v>15</v>
      </c>
      <c r="B17">
        <v>150</v>
      </c>
      <c r="C17">
        <v>150</v>
      </c>
      <c r="D17">
        <f t="shared" si="2"/>
        <v>0</v>
      </c>
    </row>
    <row r="18" spans="1:5" x14ac:dyDescent="0.3">
      <c r="A18" t="s">
        <v>16</v>
      </c>
      <c r="B18">
        <v>500</v>
      </c>
      <c r="C18">
        <v>0</v>
      </c>
      <c r="D18">
        <f t="shared" si="2"/>
        <v>-500</v>
      </c>
    </row>
    <row r="19" spans="1:5" x14ac:dyDescent="0.3">
      <c r="A19" t="s">
        <v>17</v>
      </c>
      <c r="B19">
        <v>2735</v>
      </c>
      <c r="C19">
        <v>2060.36</v>
      </c>
      <c r="D19">
        <f t="shared" si="2"/>
        <v>-674.63999999999987</v>
      </c>
    </row>
    <row r="20" spans="1:5" x14ac:dyDescent="0.3">
      <c r="A20" s="2" t="s">
        <v>18</v>
      </c>
      <c r="B20">
        <v>4659.1000000000004</v>
      </c>
      <c r="C20">
        <v>98</v>
      </c>
      <c r="D20">
        <f t="shared" si="2"/>
        <v>-4561.1000000000004</v>
      </c>
      <c r="E20" t="s">
        <v>34</v>
      </c>
    </row>
    <row r="21" spans="1:5" x14ac:dyDescent="0.3">
      <c r="A21" t="s">
        <v>19</v>
      </c>
      <c r="B21">
        <v>1428.13</v>
      </c>
      <c r="C21">
        <v>417.46</v>
      </c>
      <c r="D21">
        <f t="shared" si="2"/>
        <v>-1010.6700000000001</v>
      </c>
    </row>
    <row r="22" spans="1:5" x14ac:dyDescent="0.3">
      <c r="A22" s="2" t="s">
        <v>20</v>
      </c>
      <c r="B22">
        <v>150</v>
      </c>
      <c r="C22">
        <v>0</v>
      </c>
      <c r="D22">
        <f t="shared" si="2"/>
        <v>-150</v>
      </c>
    </row>
    <row r="23" spans="1:5" x14ac:dyDescent="0.3">
      <c r="A23" s="2" t="s">
        <v>21</v>
      </c>
      <c r="B23">
        <v>0</v>
      </c>
      <c r="C23">
        <v>400</v>
      </c>
      <c r="D23">
        <f t="shared" si="2"/>
        <v>400</v>
      </c>
    </row>
    <row r="24" spans="1:5" x14ac:dyDescent="0.3">
      <c r="A24" s="2" t="s">
        <v>22</v>
      </c>
      <c r="B24">
        <v>0</v>
      </c>
      <c r="C24">
        <v>1000</v>
      </c>
      <c r="D24">
        <f t="shared" si="2"/>
        <v>1000</v>
      </c>
    </row>
    <row r="25" spans="1:5" x14ac:dyDescent="0.3">
      <c r="A25" s="2" t="s">
        <v>23</v>
      </c>
      <c r="B25">
        <v>0</v>
      </c>
      <c r="C25">
        <v>180</v>
      </c>
      <c r="D25">
        <f t="shared" si="2"/>
        <v>180</v>
      </c>
    </row>
    <row r="26" spans="1:5" x14ac:dyDescent="0.3">
      <c r="A26" s="2" t="s">
        <v>24</v>
      </c>
      <c r="B26">
        <v>0</v>
      </c>
      <c r="C26">
        <v>506</v>
      </c>
      <c r="D26">
        <f t="shared" si="2"/>
        <v>506</v>
      </c>
    </row>
    <row r="27" spans="1:5" x14ac:dyDescent="0.3">
      <c r="A27" t="s">
        <v>25</v>
      </c>
      <c r="B27">
        <v>40</v>
      </c>
      <c r="C27">
        <v>40</v>
      </c>
      <c r="D27">
        <f t="shared" si="2"/>
        <v>0</v>
      </c>
    </row>
    <row r="28" spans="1:5" x14ac:dyDescent="0.3">
      <c r="A28" t="s">
        <v>26</v>
      </c>
      <c r="B28">
        <v>198.53</v>
      </c>
      <c r="C28">
        <v>194.28</v>
      </c>
      <c r="D28">
        <f t="shared" si="2"/>
        <v>-4.25</v>
      </c>
    </row>
    <row r="29" spans="1:5" x14ac:dyDescent="0.3">
      <c r="A29" t="s">
        <v>27</v>
      </c>
      <c r="B29">
        <v>237.43</v>
      </c>
      <c r="C29">
        <v>237.44</v>
      </c>
      <c r="D29">
        <f t="shared" si="2"/>
        <v>9.9999999999909051E-3</v>
      </c>
    </row>
    <row r="30" spans="1:5" x14ac:dyDescent="0.3">
      <c r="A30" t="s">
        <v>28</v>
      </c>
      <c r="B30">
        <v>122.5</v>
      </c>
      <c r="C30">
        <v>175.06</v>
      </c>
      <c r="D30">
        <f t="shared" si="2"/>
        <v>52.56</v>
      </c>
    </row>
    <row r="31" spans="1:5" x14ac:dyDescent="0.3">
      <c r="A31" t="s">
        <v>29</v>
      </c>
      <c r="B31">
        <v>36</v>
      </c>
      <c r="C31">
        <v>36</v>
      </c>
      <c r="D31">
        <f t="shared" si="2"/>
        <v>0</v>
      </c>
    </row>
    <row r="32" spans="1:5" x14ac:dyDescent="0.3">
      <c r="A32" s="2" t="s">
        <v>30</v>
      </c>
      <c r="B32">
        <v>0</v>
      </c>
      <c r="C32">
        <v>0</v>
      </c>
      <c r="D32">
        <f t="shared" si="2"/>
        <v>0</v>
      </c>
    </row>
    <row r="33" spans="1:4" x14ac:dyDescent="0.3">
      <c r="A33" t="s">
        <v>31</v>
      </c>
      <c r="B33">
        <v>148.91999999999999</v>
      </c>
      <c r="C33">
        <v>0</v>
      </c>
      <c r="D33">
        <f t="shared" si="2"/>
        <v>-148.91999999999999</v>
      </c>
    </row>
    <row r="34" spans="1:4" x14ac:dyDescent="0.3">
      <c r="A34" t="s">
        <v>32</v>
      </c>
      <c r="B34">
        <v>100</v>
      </c>
      <c r="C34">
        <v>50</v>
      </c>
      <c r="D34">
        <f t="shared" si="2"/>
        <v>-50</v>
      </c>
    </row>
    <row r="35" spans="1:4" x14ac:dyDescent="0.3">
      <c r="A35" s="2" t="s">
        <v>33</v>
      </c>
      <c r="B35">
        <v>40</v>
      </c>
      <c r="C35">
        <v>40</v>
      </c>
      <c r="D35">
        <f t="shared" si="2"/>
        <v>0</v>
      </c>
    </row>
    <row r="36" spans="1:4" x14ac:dyDescent="0.3">
      <c r="A36" t="s">
        <v>9</v>
      </c>
      <c r="B36">
        <f>SUM(B13:B35)</f>
        <v>12345.61</v>
      </c>
      <c r="C36">
        <f t="shared" ref="C36:D36" si="3">SUM(C13:C35)</f>
        <v>8801.6</v>
      </c>
      <c r="D36">
        <f t="shared" si="3"/>
        <v>-3544.0099999999998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Lockhart</dc:creator>
  <cp:lastModifiedBy>Mike Lockhart</cp:lastModifiedBy>
  <dcterms:created xsi:type="dcterms:W3CDTF">2023-04-12T09:22:08Z</dcterms:created>
  <dcterms:modified xsi:type="dcterms:W3CDTF">2023-04-12T09:34:18Z</dcterms:modified>
</cp:coreProperties>
</file>